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8680" yWindow="-120" windowWidth="20730" windowHeight="1176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1" l="1"/>
  <c r="J27" i="1"/>
</calcChain>
</file>

<file path=xl/sharedStrings.xml><?xml version="1.0" encoding="utf-8"?>
<sst xmlns="http://schemas.openxmlformats.org/spreadsheetml/2006/main" count="75" uniqueCount="71">
  <si>
    <t>Vessel Movement Information (VMI)</t>
  </si>
  <si>
    <t>This document is required a minimum of 24hrs prior to ETA &amp; a minimum of 6hrs prior to ETD</t>
  </si>
  <si>
    <t xml:space="preserve">email to shipping@northport.co.nz </t>
  </si>
  <si>
    <t>Vessel Name:</t>
  </si>
  <si>
    <t>IMO Number:</t>
  </si>
  <si>
    <t>Masters Name:</t>
  </si>
  <si>
    <t>Ships Email:</t>
  </si>
  <si>
    <t>Vessel Particulars</t>
  </si>
  <si>
    <t>Hull Type:</t>
  </si>
  <si>
    <t>Bulk</t>
  </si>
  <si>
    <t>Container</t>
  </si>
  <si>
    <t>Tanker</t>
  </si>
  <si>
    <t>Cruise</t>
  </si>
  <si>
    <t>Other</t>
  </si>
  <si>
    <t>LOA:</t>
  </si>
  <si>
    <t>LBP:</t>
  </si>
  <si>
    <t>Beam:</t>
  </si>
  <si>
    <t>Depth:</t>
  </si>
  <si>
    <t>Deadweight:</t>
  </si>
  <si>
    <t>Bridge to Stern (m):</t>
  </si>
  <si>
    <t>Lowest Freeboard:</t>
  </si>
  <si>
    <t>Thruster(s) Location:</t>
  </si>
  <si>
    <t>Thruster(s) Power:</t>
  </si>
  <si>
    <t>Current Conditions:</t>
  </si>
  <si>
    <t>ARRIVAL</t>
  </si>
  <si>
    <t>DEPARTURE</t>
  </si>
  <si>
    <t>Displacement:</t>
  </si>
  <si>
    <t>Draft F (m):</t>
  </si>
  <si>
    <t>Draft M (m):</t>
  </si>
  <si>
    <t>Draft A (m):</t>
  </si>
  <si>
    <t>KM (keel to Metacentre):</t>
  </si>
  <si>
    <t>KGs:</t>
  </si>
  <si>
    <t>Keel to C of G uncorrected for free surface allowance</t>
  </si>
  <si>
    <t>GMs:</t>
  </si>
  <si>
    <t>Centre of Gravity to Metacentre (GMs=KM-KG)</t>
  </si>
  <si>
    <t>GMf:</t>
  </si>
  <si>
    <t>C of G Metacentre corrected for free surface allowance</t>
  </si>
  <si>
    <t>Navigation &amp; Pilotage</t>
  </si>
  <si>
    <t>Pilot ladder meets current IMO Res A.1045(27) &amp; NZ Maritime Rule Part 53:</t>
  </si>
  <si>
    <t>List any deficiencies or restrictions that could affect safe navigation:</t>
  </si>
  <si>
    <t>Has the vessel been detained in the last 2 years, provide details:</t>
  </si>
  <si>
    <t>Has the vessel had any main engine, generator or steering failures in the last 90 days, provide details:</t>
  </si>
  <si>
    <t>Cargo Operations</t>
  </si>
  <si>
    <t>Are there any significant risks, hazards or defects onboard that could affect the safety of cargo operations:</t>
  </si>
  <si>
    <t>Any other information:</t>
  </si>
  <si>
    <t>The Master must inform Whangarei Harbour Radio immediately of any changes or updates to the ship's navigational status.</t>
  </si>
  <si>
    <t xml:space="preserve">Document Completed By: </t>
  </si>
  <si>
    <t>MASTER</t>
  </si>
  <si>
    <t>Agent</t>
  </si>
  <si>
    <t>Date &amp; Time:</t>
  </si>
  <si>
    <t>24hrs ETA Update    6hrs ETD Update</t>
  </si>
  <si>
    <t xml:space="preserve">Ships PILOT CARD must be emailed with Arrival VMI </t>
  </si>
  <si>
    <t>Gross Tonnage:</t>
  </si>
  <si>
    <t>SWL Fwd Bitts:</t>
  </si>
  <si>
    <t>SWL Aft Bitts:</t>
  </si>
  <si>
    <t>Vessel is required to test all navigational, ships whistle, propulsion and steering equipment prior to Pilot boarding.</t>
  </si>
  <si>
    <t>By completing this form, the ship's Master confirms all data provided is true &amp; correct at the time of issue.  Failure to provide</t>
  </si>
  <si>
    <t xml:space="preserve">the correct information or if it is issued late, the pilotage could be delayed or cancelled, with all costs to the ship's account.   </t>
  </si>
  <si>
    <t>Engine/Shaft Power Limiters</t>
  </si>
  <si>
    <t>Can the vessel attain posted engine RPM for Pilotage:</t>
  </si>
  <si>
    <t>FOR-12-109B VMI Rev 2</t>
  </si>
  <si>
    <t>master.bellelune@amosconnect.com</t>
  </si>
  <si>
    <t>Belle Lune</t>
  </si>
  <si>
    <t>Aloysius C. Concepcion</t>
  </si>
  <si>
    <t>65 t</t>
  </si>
  <si>
    <t>NO</t>
  </si>
  <si>
    <t>4.425(L.S.)</t>
  </si>
  <si>
    <t>No</t>
  </si>
  <si>
    <t>14.86 m</t>
  </si>
  <si>
    <t>none</t>
  </si>
  <si>
    <t>None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</si>
</sst>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\ h:mm"/>
  </numFmts>
  <fonts count="26">
    <font>
      <sz val="11"/>
      <color theme="1"/>
      <name val="Aptos Narrow"/>
      <family val="2"/>
      <scheme val="minor"/>
    </font>
    <font>
      <b/>
      <sz val="12"/>
      <color theme="2" tint="-0.749992370372631"/>
      <name val="Century Gothic"/>
      <family val="2"/>
    </font>
    <font>
      <b/>
      <sz val="8"/>
      <color theme="2" tint="-0.749992370372631"/>
      <name val="Century Gothic"/>
      <family val="2"/>
    </font>
    <font>
      <sz val="11"/>
      <color theme="2" tint="-0.749992370372631"/>
      <name val="Arial"/>
      <family val="2"/>
    </font>
    <font>
      <sz val="11"/>
      <color theme="2" tint="-0.749992370372631"/>
      <name val="Century Gothic"/>
      <family val="2"/>
    </font>
    <font>
      <i/>
      <sz val="9"/>
      <color theme="2" tint="-0.749992370372631"/>
      <name val="Century Gothic"/>
      <family val="2"/>
    </font>
    <font>
      <sz val="11"/>
      <color theme="1"/>
      <name val="Century Gothic"/>
      <family val="2"/>
    </font>
    <font>
      <b/>
      <u/>
      <sz val="18"/>
      <color theme="2" tint="-0.749992370372631"/>
      <name val="Century Gothic"/>
      <family val="2"/>
    </font>
    <font>
      <b/>
      <u/>
      <sz val="11"/>
      <color theme="2" tint="-0.749992370372631"/>
      <name val="Aptos Narrow"/>
      <family val="2"/>
      <scheme val="minor"/>
    </font>
    <font>
      <b/>
      <sz val="10"/>
      <color theme="2" tint="-0.749992370372631"/>
      <name val="Century Gothic"/>
      <family val="2"/>
    </font>
    <font>
      <sz val="11"/>
      <color theme="2" tint="-0.749992370372631"/>
      <name val="Aptos Narrow"/>
      <family val="2"/>
      <scheme val="minor"/>
    </font>
    <font>
      <sz val="10"/>
      <color theme="2" tint="-0.749992370372631"/>
      <name val="Century Gothic"/>
      <family val="2"/>
    </font>
    <font>
      <sz val="10"/>
      <color theme="1"/>
      <name val="Century Gothic"/>
      <family val="2"/>
    </font>
    <font>
      <b/>
      <sz val="9.5"/>
      <color theme="2" tint="-0.749992370372631"/>
      <name val="Century Gothic"/>
      <family val="2"/>
    </font>
    <font>
      <b/>
      <sz val="8"/>
      <color theme="1"/>
      <name val="Century Gothic"/>
      <family val="2"/>
    </font>
    <font>
      <b/>
      <sz val="11"/>
      <color theme="1"/>
      <name val="Century Gothic"/>
      <family val="2"/>
    </font>
    <font>
      <b/>
      <sz val="11"/>
      <color theme="2" tint="-0.749992370372631"/>
      <name val="Century Gothic"/>
      <family val="2"/>
    </font>
    <font>
      <sz val="7"/>
      <color theme="2" tint="-0.749992370372631"/>
      <name val="Century Gothic"/>
      <family val="2"/>
    </font>
    <font>
      <b/>
      <sz val="8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sz val="11"/>
      <name val="Century Gothic"/>
      <family val="2"/>
    </font>
    <font>
      <sz val="8.5"/>
      <color theme="2" tint="-0.749992370372631"/>
      <name val="Century Gothic"/>
      <family val="2"/>
    </font>
    <font>
      <sz val="8"/>
      <color theme="2" tint="-0.749992370372631"/>
      <name val="Century Gothic"/>
      <family val="2"/>
    </font>
    <font>
      <b/>
      <u/>
      <sz val="10"/>
      <color rgb="FFFF0000"/>
      <name val="Century Gothic"/>
      <family val="2"/>
    </font>
    <font>
      <b/>
      <sz val="11"/>
      <color rgb="FF002060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AB8C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70">
    <xf numFmtId="0" fontId="0" fillId="0" borderId="0" xfId="0"/>
    <xf numFmtId="0" fontId="9" fillId="0" borderId="21" xfId="0" applyFont="1" applyBorder="1" applyAlignment="1" applyProtection="1">
      <alignment horizontal="center"/>
      <protection locked="0"/>
    </xf>
    <xf numFmtId="0" fontId="11" fillId="0" borderId="22" xfId="0" applyFont="1" applyBorder="1" applyAlignment="1" applyProtection="1">
      <alignment horizontal="center"/>
      <protection locked="0"/>
    </xf>
    <xf numFmtId="22" fontId="16" fillId="2" borderId="1" xfId="0" applyNumberFormat="1" applyFont="1" applyFill="1" applyBorder="1" applyAlignment="1">
      <alignment vertical="justify"/>
    </xf>
    <xf numFmtId="22" fontId="16" fillId="2" borderId="2" xfId="0" applyNumberFormat="1" applyFont="1" applyFill="1" applyBorder="1" applyAlignment="1">
      <alignment vertical="justify"/>
    </xf>
    <xf numFmtId="164" fontId="3" fillId="3" borderId="2" xfId="0" applyNumberFormat="1" applyFont="1" applyFill="1" applyBorder="1" applyAlignment="1">
      <alignment horizontal="center"/>
    </xf>
    <xf numFmtId="164" fontId="4" fillId="3" borderId="2" xfId="0" applyNumberFormat="1" applyFont="1" applyFill="1" applyBorder="1" applyAlignment="1">
      <alignment horizontal="center"/>
    </xf>
    <xf numFmtId="164" fontId="4" fillId="3" borderId="2" xfId="0" applyNumberFormat="1" applyFont="1" applyFill="1" applyBorder="1"/>
    <xf numFmtId="0" fontId="4" fillId="3" borderId="2" xfId="0" applyFont="1" applyFill="1" applyBorder="1"/>
    <xf numFmtId="0" fontId="4" fillId="0" borderId="0" xfId="0" applyFont="1"/>
    <xf numFmtId="0" fontId="6" fillId="0" borderId="0" xfId="0" applyFont="1"/>
    <xf numFmtId="164" fontId="4" fillId="3" borderId="5" xfId="0" applyNumberFormat="1" applyFont="1" applyFill="1" applyBorder="1"/>
    <xf numFmtId="22" fontId="16" fillId="2" borderId="4" xfId="0" applyNumberFormat="1" applyFont="1" applyFill="1" applyBorder="1" applyAlignment="1">
      <alignment vertical="justify"/>
    </xf>
    <xf numFmtId="0" fontId="10" fillId="0" borderId="0" xfId="0" applyFont="1"/>
    <xf numFmtId="0" fontId="9" fillId="5" borderId="6" xfId="0" applyFont="1" applyFill="1" applyBorder="1" applyAlignment="1">
      <alignment vertical="center"/>
    </xf>
    <xf numFmtId="0" fontId="9" fillId="5" borderId="12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9" fillId="0" borderId="18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22" fontId="16" fillId="2" borderId="0" xfId="0" applyNumberFormat="1" applyFont="1" applyFill="1" applyAlignment="1">
      <alignment vertical="justify"/>
    </xf>
    <xf numFmtId="0" fontId="4" fillId="0" borderId="47" xfId="0" applyFont="1" applyBorder="1"/>
    <xf numFmtId="0" fontId="4" fillId="0" borderId="39" xfId="0" applyFont="1" applyBorder="1"/>
    <xf numFmtId="0" fontId="4" fillId="0" borderId="41" xfId="0" applyFont="1" applyBorder="1"/>
    <xf numFmtId="0" fontId="4" fillId="0" borderId="21" xfId="0" applyFont="1" applyBorder="1" applyProtection="1">
      <protection locked="0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18" fillId="0" borderId="42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9" fillId="5" borderId="43" xfId="0" applyFont="1" applyFill="1" applyBorder="1" applyAlignment="1">
      <alignment horizontal="left" vertical="center"/>
    </xf>
    <xf numFmtId="0" fontId="19" fillId="5" borderId="26" xfId="0" applyFont="1" applyFill="1" applyBorder="1" applyAlignment="1">
      <alignment horizontal="left" vertical="center"/>
    </xf>
    <xf numFmtId="0" fontId="19" fillId="5" borderId="27" xfId="0" applyFont="1" applyFill="1" applyBorder="1" applyAlignment="1">
      <alignment horizontal="left" vertical="center"/>
    </xf>
    <xf numFmtId="0" fontId="19" fillId="0" borderId="43" xfId="0" applyFont="1" applyBorder="1" applyAlignment="1" applyProtection="1">
      <alignment horizontal="center" vertical="center"/>
      <protection locked="0"/>
    </xf>
    <xf numFmtId="0" fontId="19" fillId="0" borderId="26" xfId="0" applyFont="1" applyBorder="1" applyAlignment="1" applyProtection="1">
      <alignment horizontal="center" vertical="center"/>
      <protection locked="0"/>
    </xf>
    <xf numFmtId="0" fontId="19" fillId="0" borderId="27" xfId="0" applyFont="1" applyBorder="1" applyAlignment="1" applyProtection="1">
      <alignment horizontal="center" vertical="center"/>
      <protection locked="0"/>
    </xf>
    <xf numFmtId="0" fontId="19" fillId="5" borderId="42" xfId="0" applyFont="1" applyFill="1" applyBorder="1" applyAlignment="1">
      <alignment horizontal="center" vertical="center"/>
    </xf>
    <xf numFmtId="0" fontId="19" fillId="5" borderId="9" xfId="0" applyFont="1" applyFill="1" applyBorder="1" applyAlignment="1">
      <alignment horizontal="center" vertical="center"/>
    </xf>
    <xf numFmtId="0" fontId="19" fillId="0" borderId="7" xfId="0" applyFont="1" applyBorder="1" applyAlignment="1" applyProtection="1">
      <alignment horizontal="center" vertical="center"/>
      <protection locked="0"/>
    </xf>
    <xf numFmtId="0" fontId="19" fillId="0" borderId="8" xfId="0" applyFont="1" applyBorder="1" applyAlignment="1" applyProtection="1">
      <alignment horizontal="center" vertical="center"/>
      <protection locked="0"/>
    </xf>
    <xf numFmtId="0" fontId="19" fillId="0" borderId="11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4" xfId="0" applyFont="1" applyBorder="1" applyAlignment="1" applyProtection="1">
      <alignment horizontal="center"/>
      <protection locked="0"/>
    </xf>
    <xf numFmtId="0" fontId="4" fillId="0" borderId="26" xfId="0" applyFont="1" applyBorder="1" applyAlignment="1" applyProtection="1">
      <alignment horizontal="center"/>
      <protection locked="0"/>
    </xf>
    <xf numFmtId="0" fontId="4" fillId="0" borderId="27" xfId="0" applyFont="1" applyBorder="1" applyAlignment="1" applyProtection="1">
      <alignment horizontal="center"/>
      <protection locked="0"/>
    </xf>
    <xf numFmtId="0" fontId="22" fillId="7" borderId="1" xfId="0" applyFont="1" applyFill="1" applyBorder="1" applyAlignment="1">
      <alignment horizontal="center"/>
    </xf>
    <xf numFmtId="0" fontId="22" fillId="7" borderId="2" xfId="0" applyFont="1" applyFill="1" applyBorder="1" applyAlignment="1">
      <alignment horizontal="center"/>
    </xf>
    <xf numFmtId="0" fontId="22" fillId="7" borderId="3" xfId="0" applyFont="1" applyFill="1" applyBorder="1" applyAlignment="1">
      <alignment horizontal="center"/>
    </xf>
    <xf numFmtId="0" fontId="22" fillId="7" borderId="4" xfId="0" applyFont="1" applyFill="1" applyBorder="1" applyAlignment="1">
      <alignment horizontal="center"/>
    </xf>
    <xf numFmtId="0" fontId="22" fillId="7" borderId="0" xfId="0" applyFont="1" applyFill="1" applyBorder="1" applyAlignment="1">
      <alignment horizontal="center"/>
    </xf>
    <xf numFmtId="0" fontId="22" fillId="7" borderId="5" xfId="0" applyFont="1" applyFill="1" applyBorder="1" applyAlignment="1">
      <alignment horizontal="center"/>
    </xf>
    <xf numFmtId="0" fontId="22" fillId="7" borderId="47" xfId="0" applyFont="1" applyFill="1" applyBorder="1" applyAlignment="1">
      <alignment horizontal="center"/>
    </xf>
    <xf numFmtId="0" fontId="23" fillId="7" borderId="39" xfId="0" applyFont="1" applyFill="1" applyBorder="1" applyAlignment="1">
      <alignment horizontal="center"/>
    </xf>
    <xf numFmtId="0" fontId="23" fillId="7" borderId="41" xfId="0" applyFont="1" applyFill="1" applyBorder="1" applyAlignment="1">
      <alignment horizontal="center"/>
    </xf>
    <xf numFmtId="0" fontId="19" fillId="4" borderId="44" xfId="0" applyFont="1" applyFill="1" applyBorder="1" applyAlignment="1">
      <alignment horizontal="center" vertical="center"/>
    </xf>
    <xf numFmtId="0" fontId="19" fillId="4" borderId="45" xfId="0" applyFont="1" applyFill="1" applyBorder="1" applyAlignment="1">
      <alignment horizontal="center" vertical="center"/>
    </xf>
    <xf numFmtId="0" fontId="19" fillId="4" borderId="46" xfId="0" applyFont="1" applyFill="1" applyBorder="1" applyAlignment="1">
      <alignment horizontal="center" vertical="center"/>
    </xf>
    <xf numFmtId="0" fontId="19" fillId="5" borderId="23" xfId="0" applyFont="1" applyFill="1" applyBorder="1" applyAlignment="1">
      <alignment horizontal="left" vertical="center"/>
    </xf>
    <xf numFmtId="0" fontId="19" fillId="5" borderId="21" xfId="0" applyFont="1" applyFill="1" applyBorder="1" applyAlignment="1">
      <alignment horizontal="left" vertical="center"/>
    </xf>
    <xf numFmtId="0" fontId="19" fillId="0" borderId="24" xfId="0" applyFont="1" applyBorder="1" applyAlignment="1" applyProtection="1">
      <alignment horizontal="center" vertical="center"/>
      <protection locked="0"/>
    </xf>
    <xf numFmtId="0" fontId="19" fillId="6" borderId="26" xfId="0" applyFont="1" applyFill="1" applyBorder="1" applyAlignment="1" applyProtection="1">
      <alignment horizontal="center" vertical="center"/>
      <protection locked="0"/>
    </xf>
    <xf numFmtId="0" fontId="19" fillId="6" borderId="27" xfId="0" applyFont="1" applyFill="1" applyBorder="1" applyAlignment="1" applyProtection="1">
      <alignment horizontal="center" vertical="center"/>
      <protection locked="0"/>
    </xf>
    <xf numFmtId="0" fontId="20" fillId="0" borderId="43" xfId="0" applyFont="1" applyBorder="1" applyAlignment="1" applyProtection="1">
      <alignment horizontal="center" vertical="center"/>
      <protection locked="0"/>
    </xf>
    <xf numFmtId="0" fontId="20" fillId="0" borderId="26" xfId="0" applyFont="1" applyBorder="1" applyAlignment="1" applyProtection="1">
      <alignment horizontal="center" vertical="center"/>
      <protection locked="0"/>
    </xf>
    <xf numFmtId="0" fontId="20" fillId="0" borderId="27" xfId="0" applyFont="1" applyBorder="1" applyAlignment="1" applyProtection="1">
      <alignment horizontal="center" vertical="center"/>
      <protection locked="0"/>
    </xf>
    <xf numFmtId="0" fontId="21" fillId="0" borderId="12" xfId="0" applyFont="1" applyBorder="1" applyAlignment="1" applyProtection="1">
      <alignment horizontal="center" vertical="center"/>
      <protection locked="0"/>
    </xf>
    <xf numFmtId="0" fontId="21" fillId="0" borderId="16" xfId="0" applyFont="1" applyBorder="1" applyAlignment="1" applyProtection="1">
      <alignment horizontal="center" vertical="center"/>
      <protection locked="0"/>
    </xf>
    <xf numFmtId="0" fontId="21" fillId="0" borderId="29" xfId="0" applyFont="1" applyBorder="1" applyAlignment="1" applyProtection="1">
      <alignment horizontal="center" vertical="center"/>
      <protection locked="0"/>
    </xf>
    <xf numFmtId="0" fontId="15" fillId="7" borderId="23" xfId="0" applyFont="1" applyFill="1" applyBorder="1" applyAlignment="1" applyProtection="1">
      <alignment horizontal="center"/>
    </xf>
    <xf numFmtId="0" fontId="15" fillId="7" borderId="21" xfId="0" applyFont="1" applyFill="1" applyBorder="1" applyAlignment="1" applyProtection="1">
      <alignment horizontal="center"/>
    </xf>
    <xf numFmtId="0" fontId="19" fillId="5" borderId="21" xfId="0" applyFont="1" applyFill="1" applyBorder="1" applyAlignment="1" applyProtection="1">
      <alignment horizontal="left" vertical="center"/>
    </xf>
    <xf numFmtId="0" fontId="9" fillId="0" borderId="48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1" fillId="0" borderId="21" xfId="0" applyFont="1" applyBorder="1" applyAlignment="1" applyProtection="1">
      <alignment horizontal="center" vertical="center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0" fontId="20" fillId="0" borderId="21" xfId="0" applyFont="1" applyBorder="1" applyAlignment="1" applyProtection="1">
      <alignment horizontal="center" vertical="center"/>
      <protection locked="0"/>
    </xf>
    <xf numFmtId="0" fontId="20" fillId="0" borderId="22" xfId="0" applyFont="1" applyBorder="1" applyAlignment="1" applyProtection="1">
      <alignment horizontal="center" vertical="center"/>
      <protection locked="0"/>
    </xf>
    <xf numFmtId="0" fontId="16" fillId="0" borderId="51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" fillId="0" borderId="31" xfId="0" applyFont="1" applyBorder="1" applyAlignment="1" applyProtection="1">
      <alignment horizontal="center" vertical="center"/>
      <protection locked="0"/>
    </xf>
    <xf numFmtId="0" fontId="1" fillId="0" borderId="32" xfId="0" applyFont="1" applyBorder="1" applyAlignment="1" applyProtection="1">
      <alignment horizontal="center" vertical="center"/>
      <protection locked="0"/>
    </xf>
    <xf numFmtId="0" fontId="1" fillId="0" borderId="35" xfId="0" applyFont="1" applyBorder="1" applyAlignment="1" applyProtection="1">
      <alignment horizontal="center" vertical="center"/>
      <protection locked="0"/>
    </xf>
    <xf numFmtId="0" fontId="1" fillId="0" borderId="36" xfId="0" applyFont="1" applyBorder="1" applyAlignment="1" applyProtection="1">
      <alignment horizontal="center" vertical="center"/>
      <protection locked="0"/>
    </xf>
    <xf numFmtId="0" fontId="1" fillId="0" borderId="30" xfId="0" applyFont="1" applyBorder="1" applyAlignment="1" applyProtection="1">
      <alignment horizontal="center" vertical="center"/>
      <protection locked="0"/>
    </xf>
    <xf numFmtId="0" fontId="1" fillId="0" borderId="33" xfId="0" applyFont="1" applyBorder="1" applyAlignment="1" applyProtection="1">
      <alignment horizontal="center" vertical="center"/>
      <protection locked="0"/>
    </xf>
    <xf numFmtId="0" fontId="1" fillId="0" borderId="34" xfId="0" applyFont="1" applyBorder="1" applyAlignment="1" applyProtection="1">
      <alignment horizontal="center" vertical="center"/>
      <protection locked="0"/>
    </xf>
    <xf numFmtId="0" fontId="1" fillId="0" borderId="37" xfId="0" applyFont="1" applyBorder="1" applyAlignment="1" applyProtection="1">
      <alignment horizontal="center" vertical="center"/>
      <protection locked="0"/>
    </xf>
    <xf numFmtId="0" fontId="17" fillId="0" borderId="50" xfId="0" applyFont="1" applyBorder="1" applyAlignment="1">
      <alignment horizontal="justify" vertical="center"/>
    </xf>
    <xf numFmtId="0" fontId="17" fillId="0" borderId="35" xfId="0" applyFont="1" applyBorder="1" applyAlignment="1">
      <alignment horizontal="justify" vertical="center"/>
    </xf>
    <xf numFmtId="0" fontId="17" fillId="0" borderId="36" xfId="0" applyFont="1" applyBorder="1" applyAlignment="1">
      <alignment horizontal="justify" vertical="center"/>
    </xf>
    <xf numFmtId="0" fontId="1" fillId="0" borderId="39" xfId="0" applyFont="1" applyBorder="1" applyAlignment="1" applyProtection="1">
      <alignment horizontal="center" vertical="center"/>
      <protection locked="0"/>
    </xf>
    <xf numFmtId="0" fontId="1" fillId="0" borderId="40" xfId="0" applyFont="1" applyBorder="1" applyAlignment="1" applyProtection="1">
      <alignment horizontal="center" vertical="center"/>
      <protection locked="0"/>
    </xf>
    <xf numFmtId="0" fontId="1" fillId="0" borderId="38" xfId="0" applyFont="1" applyBorder="1" applyAlignment="1" applyProtection="1">
      <alignment horizontal="center" vertical="center"/>
      <protection locked="0"/>
    </xf>
    <xf numFmtId="0" fontId="1" fillId="0" borderId="41" xfId="0" applyFont="1" applyBorder="1" applyAlignment="1" applyProtection="1">
      <alignment horizontal="center" vertical="center"/>
      <protection locked="0"/>
    </xf>
    <xf numFmtId="0" fontId="17" fillId="0" borderId="47" xfId="0" applyFont="1" applyBorder="1" applyAlignment="1">
      <alignment horizontal="justify" vertical="top"/>
    </xf>
    <xf numFmtId="0" fontId="17" fillId="0" borderId="39" xfId="0" applyFont="1" applyBorder="1" applyAlignment="1">
      <alignment horizontal="justify" vertical="top"/>
    </xf>
    <xf numFmtId="0" fontId="17" fillId="0" borderId="40" xfId="0" applyFont="1" applyBorder="1" applyAlignment="1">
      <alignment horizontal="justify" vertical="top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9" fillId="0" borderId="16" xfId="0" applyFont="1" applyBorder="1" applyAlignment="1" applyProtection="1">
      <alignment vertic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2" fillId="0" borderId="16" xfId="0" applyFont="1" applyBorder="1" applyProtection="1">
      <protection locked="0"/>
    </xf>
    <xf numFmtId="0" fontId="12" fillId="0" borderId="29" xfId="0" applyFont="1" applyBorder="1" applyProtection="1">
      <protection locked="0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/>
    </xf>
    <xf numFmtId="0" fontId="15" fillId="0" borderId="21" xfId="0" applyFont="1" applyBorder="1" applyAlignment="1">
      <alignment horizontal="center"/>
    </xf>
    <xf numFmtId="0" fontId="16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3" fontId="9" fillId="0" borderId="19" xfId="0" applyNumberFormat="1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9" fillId="0" borderId="21" xfId="0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3" fontId="9" fillId="0" borderId="21" xfId="0" applyNumberFormat="1" applyFont="1" applyBorder="1" applyAlignment="1" applyProtection="1">
      <alignment vertical="center"/>
      <protection locked="0"/>
    </xf>
    <xf numFmtId="0" fontId="9" fillId="0" borderId="19" xfId="0" applyFont="1" applyBorder="1" applyAlignment="1" applyProtection="1">
      <alignment vertical="center"/>
      <protection locked="0"/>
    </xf>
    <xf numFmtId="0" fontId="9" fillId="0" borderId="20" xfId="0" applyFont="1" applyBorder="1" applyAlignment="1" applyProtection="1">
      <alignment vertical="center"/>
      <protection locked="0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>
      <alignment horizontal="right" vertical="top"/>
    </xf>
    <xf numFmtId="0" fontId="5" fillId="3" borderId="3" xfId="0" applyFont="1" applyFill="1" applyBorder="1" applyAlignment="1">
      <alignment horizontal="right" vertical="top"/>
    </xf>
    <xf numFmtId="0" fontId="7" fillId="3" borderId="0" xfId="0" applyFont="1" applyFill="1" applyAlignment="1">
      <alignment horizontal="center"/>
    </xf>
    <xf numFmtId="0" fontId="24" fillId="3" borderId="4" xfId="0" applyFont="1" applyFill="1" applyBorder="1" applyAlignment="1">
      <alignment horizontal="center"/>
    </xf>
    <xf numFmtId="0" fontId="24" fillId="3" borderId="0" xfId="0" applyFont="1" applyFill="1" applyAlignment="1">
      <alignment horizontal="center"/>
    </xf>
    <xf numFmtId="0" fontId="24" fillId="3" borderId="5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0" xfId="0" applyFont="1" applyFill="1" applyAlignment="1">
      <alignment horizontal="center"/>
    </xf>
    <xf numFmtId="0" fontId="9" fillId="3" borderId="0" xfId="0" applyFont="1" applyFill="1" applyAlignment="1">
      <alignment horizontal="right" vertical="center"/>
    </xf>
    <xf numFmtId="0" fontId="9" fillId="3" borderId="5" xfId="0" applyFont="1" applyFill="1" applyBorder="1" applyAlignment="1">
      <alignment horizontal="right" vertical="center"/>
    </xf>
    <xf numFmtId="22" fontId="25" fillId="2" borderId="4" xfId="0" applyNumberFormat="1" applyFont="1" applyFill="1" applyBorder="1" applyAlignment="1">
      <alignment horizontal="center" vertical="justify"/>
    </xf>
    <xf numFmtId="22" fontId="25" fillId="2" borderId="0" xfId="0" applyNumberFormat="1" applyFont="1" applyFill="1" applyAlignment="1">
      <alignment horizontal="center" vertical="justify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5" borderId="10" xfId="0" applyFont="1" applyFill="1" applyBorder="1" applyAlignment="1">
      <alignment horizontal="center" vertical="center"/>
    </xf>
    <xf numFmtId="0" fontId="9" fillId="0" borderId="8" xfId="0" applyFont="1" applyBorder="1" applyAlignment="1" applyProtection="1">
      <alignment vertical="center"/>
      <protection locked="0"/>
    </xf>
    <xf numFmtId="0" fontId="9" fillId="0" borderId="11" xfId="0" applyFont="1" applyBorder="1" applyAlignment="1" applyProtection="1">
      <alignment vertical="center"/>
      <protection locked="0"/>
    </xf>
    <xf numFmtId="0" fontId="9" fillId="0" borderId="13" xfId="0" applyFont="1" applyBorder="1" applyAlignment="1" applyProtection="1">
      <alignment vertical="center"/>
      <protection locked="0"/>
    </xf>
    <xf numFmtId="0" fontId="9" fillId="0" borderId="14" xfId="0" applyFont="1" applyBorder="1" applyAlignment="1" applyProtection="1">
      <alignment vertical="center"/>
      <protection locked="0"/>
    </xf>
    <xf numFmtId="0" fontId="9" fillId="0" borderId="15" xfId="0" applyFont="1" applyBorder="1" applyAlignment="1" applyProtection="1">
      <alignment vertical="center"/>
      <protection locked="0"/>
    </xf>
    <xf numFmtId="0" fontId="9" fillId="5" borderId="16" xfId="0" applyFont="1" applyFill="1" applyBorder="1" applyAlignment="1">
      <alignment horizontal="center" vertical="center"/>
    </xf>
    <xf numFmtId="0" fontId="9" fillId="0" borderId="17" xfId="0" applyFont="1" applyBorder="1" applyAlignment="1" applyProtection="1">
      <alignment vertical="center"/>
      <protection locked="0"/>
    </xf>
    <xf numFmtId="0" fontId="9" fillId="0" borderId="24" xfId="0" applyFont="1" applyBorder="1" applyAlignment="1" applyProtection="1">
      <alignment horizontal="center"/>
      <protection locked="0"/>
    </xf>
    <xf numFmtId="0" fontId="9" fillId="0" borderId="25" xfId="0" applyFont="1" applyBorder="1" applyAlignment="1" applyProtection="1">
      <alignment horizontal="center"/>
      <protection locked="0"/>
    </xf>
    <xf numFmtId="0" fontId="12" fillId="0" borderId="24" xfId="0" applyFont="1" applyBorder="1" applyAlignment="1" applyProtection="1">
      <alignment horizontal="center"/>
      <protection locked="0"/>
    </xf>
    <xf numFmtId="0" fontId="12" fillId="0" borderId="25" xfId="0" applyFont="1" applyBorder="1" applyAlignment="1" applyProtection="1">
      <alignment horizontal="center"/>
      <protection locked="0"/>
    </xf>
    <xf numFmtId="0" fontId="9" fillId="0" borderId="26" xfId="0" applyFont="1" applyBorder="1" applyAlignment="1" applyProtection="1">
      <alignment horizontal="center"/>
      <protection locked="0"/>
    </xf>
    <xf numFmtId="0" fontId="9" fillId="0" borderId="24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27" xfId="0" applyFont="1" applyBorder="1" applyAlignment="1" applyProtection="1">
      <alignment horizontal="center"/>
      <protection locked="0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142875</xdr:colOff>
      <xdr:row>0</xdr:row>
      <xdr:rowOff>21771</xdr:rowOff>
    </xdr:from>
    <xdr:to>
      <xdr:col>8</xdr:col>
      <xdr:colOff>254440</xdr:colOff>
      <xdr:row>2</xdr:row>
      <xdr:rowOff>55789</xdr:rowOff>
    </xdr:to>
    <xdr:pic>
      <xdr:nvPicPr>
        <xdr:cNvPr id="3" name="Picture 2" descr="A logo with blue and yellow colors&#10;&#10;Description automatically generated">
          <a:extLst>
            <a:ext uri="{FF2B5EF4-FFF2-40B4-BE49-F238E27FC236}">
              <a16:creationId xmlns="" xmlns:a16="http://schemas.microsoft.com/office/drawing/2014/main" id="{2B304AB1-0DB0-4E81-9CA4-F330BAB934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6318" y="21771"/>
          <a:ext cx="1042293" cy="3823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=""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3"/>
  <sheetViews>
    <sheetView tabSelected="1" zoomScaleNormal="100" workbookViewId="0">
      <selection activeCell="A31" sqref="A31:O31"/>
    </sheetView>
  </sheetViews>
  <sheetFormatPr defaultColWidth="9.125" defaultRowHeight="16.5"/>
  <cols>
    <col min="1" max="1" width="15" style="9" customWidth="1"/>
    <col min="2" max="2" width="7.625" style="9" customWidth="1"/>
    <col min="3" max="3" width="6.375" style="9" customWidth="1"/>
    <col min="4" max="4" width="7.75" style="9" customWidth="1"/>
    <col min="5" max="6" width="5.125" style="9" customWidth="1"/>
    <col min="7" max="7" width="9" style="9" customWidth="1"/>
    <col min="8" max="8" width="5" style="9" customWidth="1"/>
    <col min="9" max="9" width="6.875" style="9" customWidth="1"/>
    <col min="10" max="10" width="5" style="9" customWidth="1"/>
    <col min="11" max="11" width="6.375" style="9" customWidth="1"/>
    <col min="12" max="12" width="5.375" style="9" customWidth="1"/>
    <col min="13" max="13" width="2.125" style="9" customWidth="1"/>
    <col min="14" max="14" width="7.75" style="9" customWidth="1"/>
    <col min="15" max="15" width="5.75" style="9" customWidth="1"/>
    <col min="16" max="16" width="9.125" style="9"/>
    <col min="17" max="16384" width="9.125" style="10"/>
  </cols>
  <sheetData>
    <row r="1" spans="1:16" ht="13.5" customHeight="1">
      <c r="A1" s="3"/>
      <c r="B1" s="4"/>
      <c r="C1" s="5"/>
      <c r="D1" s="6"/>
      <c r="E1" s="6"/>
      <c r="F1" s="7"/>
      <c r="G1" s="7"/>
      <c r="H1" s="7"/>
      <c r="I1" s="7"/>
      <c r="J1" s="7"/>
      <c r="K1" s="8"/>
      <c r="L1" s="135" t="s">
        <v>60</v>
      </c>
      <c r="M1" s="135"/>
      <c r="N1" s="135"/>
      <c r="O1" s="136"/>
    </row>
    <row r="2" spans="1:16" ht="13.5" customHeight="1">
      <c r="A2" s="145" t="s">
        <v>50</v>
      </c>
      <c r="B2" s="146"/>
      <c r="C2" s="137" t="s">
        <v>0</v>
      </c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1"/>
    </row>
    <row r="3" spans="1:16" ht="15.75" customHeight="1">
      <c r="A3" s="145"/>
      <c r="B3" s="146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1"/>
    </row>
    <row r="4" spans="1:16" ht="10.5" customHeight="1">
      <c r="A4" s="12"/>
      <c r="B4" s="24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1"/>
    </row>
    <row r="5" spans="1:16">
      <c r="A5" s="138" t="s">
        <v>1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40"/>
    </row>
    <row r="6" spans="1:16" s="13" customFormat="1" ht="15.75" customHeight="1" thickBot="1">
      <c r="A6" s="141" t="s">
        <v>51</v>
      </c>
      <c r="B6" s="142"/>
      <c r="C6" s="142"/>
      <c r="D6" s="142"/>
      <c r="E6" s="142"/>
      <c r="F6" s="142"/>
      <c r="G6" s="142"/>
      <c r="H6" s="143" t="s">
        <v>2</v>
      </c>
      <c r="I6" s="143"/>
      <c r="J6" s="143"/>
      <c r="K6" s="143"/>
      <c r="L6" s="143"/>
      <c r="M6" s="143"/>
      <c r="N6" s="143"/>
      <c r="O6" s="144"/>
      <c r="P6" s="9"/>
    </row>
    <row r="7" spans="1:16">
      <c r="A7" s="14" t="s">
        <v>3</v>
      </c>
      <c r="B7" s="147" t="s">
        <v>62</v>
      </c>
      <c r="C7" s="148"/>
      <c r="D7" s="148"/>
      <c r="E7" s="148"/>
      <c r="F7" s="149"/>
      <c r="G7" s="150" t="s">
        <v>4</v>
      </c>
      <c r="H7" s="150"/>
      <c r="I7" s="151">
        <v>9897937</v>
      </c>
      <c r="J7" s="151"/>
      <c r="K7" s="151"/>
      <c r="L7" s="151"/>
      <c r="M7" s="151"/>
      <c r="N7" s="151"/>
      <c r="O7" s="152"/>
    </row>
    <row r="8" spans="1:16" ht="17.25" thickBot="1">
      <c r="A8" s="15" t="s">
        <v>5</v>
      </c>
      <c r="B8" s="153" t="s">
        <v>63</v>
      </c>
      <c r="C8" s="154"/>
      <c r="D8" s="154"/>
      <c r="E8" s="154"/>
      <c r="F8" s="155"/>
      <c r="G8" s="156" t="s">
        <v>6</v>
      </c>
      <c r="H8" s="156"/>
      <c r="I8" s="154" t="s">
        <v>61</v>
      </c>
      <c r="J8" s="154"/>
      <c r="K8" s="154"/>
      <c r="L8" s="154"/>
      <c r="M8" s="154"/>
      <c r="N8" s="154"/>
      <c r="O8" s="157"/>
    </row>
    <row r="9" spans="1:16" s="17" customFormat="1" ht="9.75" customHeight="1">
      <c r="A9" s="166" t="s">
        <v>7</v>
      </c>
      <c r="B9" s="167"/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8"/>
      <c r="P9" s="16"/>
    </row>
    <row r="10" spans="1:16">
      <c r="A10" s="18" t="s">
        <v>8</v>
      </c>
      <c r="B10" s="19" t="s">
        <v>9</v>
      </c>
      <c r="C10" s="1"/>
      <c r="D10" s="169" t="s">
        <v>10</v>
      </c>
      <c r="E10" s="169"/>
      <c r="F10" s="1"/>
      <c r="G10" s="169" t="s">
        <v>11</v>
      </c>
      <c r="H10" s="169"/>
      <c r="I10" s="1"/>
      <c r="J10" s="169" t="s">
        <v>12</v>
      </c>
      <c r="K10" s="169"/>
      <c r="L10" s="1"/>
      <c r="M10" s="169" t="s">
        <v>13</v>
      </c>
      <c r="N10" s="169"/>
      <c r="O10" s="2"/>
    </row>
    <row r="11" spans="1:16">
      <c r="A11" s="20" t="s">
        <v>14</v>
      </c>
      <c r="B11" s="158">
        <v>179.99</v>
      </c>
      <c r="C11" s="159"/>
      <c r="D11" s="19" t="s">
        <v>15</v>
      </c>
      <c r="E11" s="160">
        <v>177.14</v>
      </c>
      <c r="F11" s="161"/>
      <c r="G11" s="19" t="s">
        <v>16</v>
      </c>
      <c r="H11" s="158">
        <v>32.200000000000003</v>
      </c>
      <c r="I11" s="162"/>
      <c r="J11" s="159"/>
      <c r="K11" s="163" t="s">
        <v>17</v>
      </c>
      <c r="L11" s="164"/>
      <c r="M11" s="158">
        <v>15.4</v>
      </c>
      <c r="N11" s="162"/>
      <c r="O11" s="165"/>
    </row>
    <row r="12" spans="1:16">
      <c r="A12" s="122" t="s">
        <v>52</v>
      </c>
      <c r="B12" s="123"/>
      <c r="C12" s="124">
        <v>26272</v>
      </c>
      <c r="D12" s="125"/>
      <c r="E12" s="126"/>
      <c r="F12" s="125"/>
      <c r="G12" s="127" t="s">
        <v>18</v>
      </c>
      <c r="H12" s="128"/>
      <c r="I12" s="129"/>
      <c r="J12" s="130">
        <v>43093</v>
      </c>
      <c r="K12" s="131"/>
      <c r="L12" s="131"/>
      <c r="M12" s="131"/>
      <c r="N12" s="131"/>
      <c r="O12" s="132"/>
    </row>
    <row r="13" spans="1:16">
      <c r="A13" s="122" t="s">
        <v>19</v>
      </c>
      <c r="B13" s="133"/>
      <c r="C13" s="126">
        <v>25.655000000000001</v>
      </c>
      <c r="D13" s="126"/>
      <c r="E13" s="126"/>
      <c r="F13" s="126"/>
      <c r="G13" s="127" t="s">
        <v>20</v>
      </c>
      <c r="H13" s="128"/>
      <c r="I13" s="129"/>
      <c r="J13" s="126" t="s">
        <v>66</v>
      </c>
      <c r="K13" s="126"/>
      <c r="L13" s="126"/>
      <c r="M13" s="126"/>
      <c r="N13" s="126"/>
      <c r="O13" s="134"/>
    </row>
    <row r="14" spans="1:16">
      <c r="A14" s="122" t="s">
        <v>53</v>
      </c>
      <c r="B14" s="133"/>
      <c r="C14" s="126" t="s">
        <v>64</v>
      </c>
      <c r="D14" s="126"/>
      <c r="E14" s="126"/>
      <c r="F14" s="126"/>
      <c r="G14" s="127" t="s">
        <v>54</v>
      </c>
      <c r="H14" s="128"/>
      <c r="I14" s="129"/>
      <c r="J14" s="126" t="s">
        <v>64</v>
      </c>
      <c r="K14" s="126"/>
      <c r="L14" s="126"/>
      <c r="M14" s="126"/>
      <c r="N14" s="126"/>
      <c r="O14" s="134"/>
    </row>
    <row r="15" spans="1:16" ht="17.25" thickBot="1">
      <c r="A15" s="108" t="s">
        <v>21</v>
      </c>
      <c r="B15" s="109"/>
      <c r="C15" s="110" t="s">
        <v>65</v>
      </c>
      <c r="D15" s="110"/>
      <c r="E15" s="110"/>
      <c r="F15" s="110"/>
      <c r="G15" s="111" t="s">
        <v>22</v>
      </c>
      <c r="H15" s="112"/>
      <c r="I15" s="113"/>
      <c r="J15" s="114" t="s">
        <v>67</v>
      </c>
      <c r="K15" s="114"/>
      <c r="L15" s="114"/>
      <c r="M15" s="114"/>
      <c r="N15" s="114"/>
      <c r="O15" s="115"/>
    </row>
    <row r="16" spans="1:16" ht="9" customHeight="1">
      <c r="A16" s="116" t="s">
        <v>23</v>
      </c>
      <c r="B16" s="117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8"/>
    </row>
    <row r="17" spans="1:17" ht="14.25" customHeight="1">
      <c r="A17" s="119"/>
      <c r="B17" s="120"/>
      <c r="C17" s="120"/>
      <c r="D17" s="120"/>
      <c r="E17" s="107" t="s">
        <v>24</v>
      </c>
      <c r="F17" s="107"/>
      <c r="G17" s="107"/>
      <c r="H17" s="107"/>
      <c r="I17" s="107"/>
      <c r="J17" s="107" t="s">
        <v>25</v>
      </c>
      <c r="K17" s="107"/>
      <c r="L17" s="107"/>
      <c r="M17" s="107"/>
      <c r="N17" s="107"/>
      <c r="O17" s="121"/>
      <c r="Q17" s="21"/>
    </row>
    <row r="18" spans="1:17">
      <c r="A18" s="106" t="s">
        <v>26</v>
      </c>
      <c r="B18" s="107"/>
      <c r="C18" s="107"/>
      <c r="D18" s="107"/>
      <c r="E18" s="79">
        <v>40245</v>
      </c>
      <c r="F18" s="79"/>
      <c r="G18" s="79"/>
      <c r="H18" s="79"/>
      <c r="I18" s="79"/>
      <c r="J18" s="79">
        <v>53027</v>
      </c>
      <c r="K18" s="79"/>
      <c r="L18" s="79"/>
      <c r="M18" s="79"/>
      <c r="N18" s="79"/>
      <c r="O18" s="80"/>
      <c r="Q18" s="21"/>
    </row>
    <row r="19" spans="1:17">
      <c r="A19" s="106" t="s">
        <v>27</v>
      </c>
      <c r="B19" s="107"/>
      <c r="C19" s="107"/>
      <c r="D19" s="107"/>
      <c r="E19" s="79">
        <v>8.18</v>
      </c>
      <c r="F19" s="79"/>
      <c r="G19" s="79"/>
      <c r="H19" s="79"/>
      <c r="I19" s="79"/>
      <c r="J19" s="79">
        <v>10.95</v>
      </c>
      <c r="K19" s="79"/>
      <c r="L19" s="79"/>
      <c r="M19" s="79"/>
      <c r="N19" s="79"/>
      <c r="O19" s="80"/>
      <c r="Q19" s="21"/>
    </row>
    <row r="20" spans="1:17">
      <c r="A20" s="106" t="s">
        <v>28</v>
      </c>
      <c r="B20" s="107"/>
      <c r="C20" s="107"/>
      <c r="D20" s="107"/>
      <c r="E20" s="79">
        <v>8.8550000000000004</v>
      </c>
      <c r="F20" s="79"/>
      <c r="G20" s="79"/>
      <c r="H20" s="79"/>
      <c r="I20" s="79"/>
      <c r="J20" s="79">
        <v>11.03</v>
      </c>
      <c r="K20" s="79"/>
      <c r="L20" s="79"/>
      <c r="M20" s="79"/>
      <c r="N20" s="79"/>
      <c r="O20" s="80"/>
      <c r="Q20" s="21"/>
    </row>
    <row r="21" spans="1:17">
      <c r="A21" s="106" t="s">
        <v>29</v>
      </c>
      <c r="B21" s="107"/>
      <c r="C21" s="107"/>
      <c r="D21" s="107"/>
      <c r="E21" s="79">
        <v>9.4550000000000001</v>
      </c>
      <c r="F21" s="79"/>
      <c r="G21" s="79"/>
      <c r="H21" s="79"/>
      <c r="I21" s="79"/>
      <c r="J21" s="79">
        <v>11.11</v>
      </c>
      <c r="K21" s="79"/>
      <c r="L21" s="79"/>
      <c r="M21" s="79"/>
      <c r="N21" s="79"/>
      <c r="O21" s="80"/>
      <c r="Q21" s="21"/>
    </row>
    <row r="22" spans="1:17">
      <c r="A22" s="77" t="s">
        <v>30</v>
      </c>
      <c r="B22" s="78"/>
      <c r="C22" s="78"/>
      <c r="D22" s="78"/>
      <c r="E22" s="79" t="s">
        <v>68</v>
      </c>
      <c r="F22" s="79"/>
      <c r="G22" s="79"/>
      <c r="H22" s="79"/>
      <c r="I22" s="79"/>
      <c r="J22" s="79">
        <v>13.72</v>
      </c>
      <c r="K22" s="79"/>
      <c r="L22" s="79"/>
      <c r="M22" s="79"/>
      <c r="N22" s="79"/>
      <c r="O22" s="80"/>
      <c r="Q22" s="21"/>
    </row>
    <row r="23" spans="1:17" ht="12" customHeight="1">
      <c r="A23" s="83" t="s">
        <v>31</v>
      </c>
      <c r="B23" s="84"/>
      <c r="C23" s="84"/>
      <c r="D23" s="85"/>
      <c r="E23" s="86">
        <v>9.58</v>
      </c>
      <c r="F23" s="86"/>
      <c r="G23" s="86"/>
      <c r="H23" s="86"/>
      <c r="I23" s="87"/>
      <c r="J23" s="90">
        <v>11.82</v>
      </c>
      <c r="K23" s="86"/>
      <c r="L23" s="86"/>
      <c r="M23" s="86"/>
      <c r="N23" s="86"/>
      <c r="O23" s="91"/>
      <c r="Q23" s="21"/>
    </row>
    <row r="24" spans="1:17">
      <c r="A24" s="94" t="s">
        <v>32</v>
      </c>
      <c r="B24" s="95"/>
      <c r="C24" s="95"/>
      <c r="D24" s="96"/>
      <c r="E24" s="88"/>
      <c r="F24" s="88"/>
      <c r="G24" s="88"/>
      <c r="H24" s="88"/>
      <c r="I24" s="89"/>
      <c r="J24" s="92"/>
      <c r="K24" s="88"/>
      <c r="L24" s="88"/>
      <c r="M24" s="88"/>
      <c r="N24" s="88"/>
      <c r="O24" s="93"/>
      <c r="Q24" s="21"/>
    </row>
    <row r="25" spans="1:17" ht="12.75" customHeight="1">
      <c r="A25" s="83" t="s">
        <v>33</v>
      </c>
      <c r="B25" s="84"/>
      <c r="C25" s="84"/>
      <c r="D25" s="85"/>
      <c r="E25" s="86">
        <v>4.92</v>
      </c>
      <c r="F25" s="86"/>
      <c r="G25" s="86"/>
      <c r="H25" s="86"/>
      <c r="I25" s="87"/>
      <c r="J25" s="90">
        <v>1.9</v>
      </c>
      <c r="K25" s="86"/>
      <c r="L25" s="86"/>
      <c r="M25" s="86"/>
      <c r="N25" s="86"/>
      <c r="O25" s="91"/>
      <c r="Q25" s="21"/>
    </row>
    <row r="26" spans="1:17">
      <c r="A26" s="94" t="s">
        <v>34</v>
      </c>
      <c r="B26" s="95"/>
      <c r="C26" s="95"/>
      <c r="D26" s="96"/>
      <c r="E26" s="88"/>
      <c r="F26" s="88"/>
      <c r="G26" s="88"/>
      <c r="H26" s="88"/>
      <c r="I26" s="89"/>
      <c r="J26" s="92"/>
      <c r="K26" s="88"/>
      <c r="L26" s="88"/>
      <c r="M26" s="88"/>
      <c r="N26" s="88"/>
      <c r="O26" s="93"/>
      <c r="Q26" s="21"/>
    </row>
    <row r="27" spans="1:17" ht="12.75" customHeight="1">
      <c r="A27" s="83" t="s">
        <v>35</v>
      </c>
      <c r="B27" s="84"/>
      <c r="C27" s="84"/>
      <c r="D27" s="85"/>
      <c r="E27" s="86">
        <f>E25-1.27</f>
        <v>3.65</v>
      </c>
      <c r="F27" s="86"/>
      <c r="G27" s="86"/>
      <c r="H27" s="86"/>
      <c r="I27" s="87"/>
      <c r="J27" s="90">
        <f>J25-0.04</f>
        <v>1.8599999999999999</v>
      </c>
      <c r="K27" s="86"/>
      <c r="L27" s="86"/>
      <c r="M27" s="86"/>
      <c r="N27" s="86"/>
      <c r="O27" s="91"/>
      <c r="Q27" s="21"/>
    </row>
    <row r="28" spans="1:17" ht="19.5" customHeight="1" thickBot="1">
      <c r="A28" s="101" t="s">
        <v>36</v>
      </c>
      <c r="B28" s="102"/>
      <c r="C28" s="102"/>
      <c r="D28" s="103"/>
      <c r="E28" s="97"/>
      <c r="F28" s="97"/>
      <c r="G28" s="97"/>
      <c r="H28" s="97"/>
      <c r="I28" s="98"/>
      <c r="J28" s="99"/>
      <c r="K28" s="97"/>
      <c r="L28" s="97"/>
      <c r="M28" s="97"/>
      <c r="N28" s="97"/>
      <c r="O28" s="100"/>
      <c r="Q28" s="21"/>
    </row>
    <row r="29" spans="1:17" s="17" customFormat="1" ht="9.75" customHeight="1">
      <c r="A29" s="31" t="s">
        <v>37</v>
      </c>
      <c r="B29" s="32"/>
      <c r="C29" s="32"/>
      <c r="D29" s="32"/>
      <c r="E29" s="32"/>
      <c r="F29" s="32"/>
      <c r="G29" s="32"/>
      <c r="H29" s="32"/>
      <c r="I29" s="32"/>
      <c r="J29" s="104"/>
      <c r="K29" s="104"/>
      <c r="L29" s="104"/>
      <c r="M29" s="104"/>
      <c r="N29" s="104"/>
      <c r="O29" s="105"/>
      <c r="P29" s="16"/>
    </row>
    <row r="30" spans="1:17" ht="17.25" customHeight="1">
      <c r="A30" s="34" t="s">
        <v>38</v>
      </c>
      <c r="B30" s="35"/>
      <c r="C30" s="35"/>
      <c r="D30" s="35"/>
      <c r="E30" s="35"/>
      <c r="F30" s="35"/>
      <c r="G30" s="35"/>
      <c r="H30" s="35"/>
      <c r="I30" s="35"/>
      <c r="J30" s="81"/>
      <c r="K30" s="81"/>
      <c r="L30" s="81"/>
      <c r="M30" s="81"/>
      <c r="N30" s="81"/>
      <c r="O30" s="82"/>
    </row>
    <row r="31" spans="1:17">
      <c r="A31" s="37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9"/>
    </row>
    <row r="32" spans="1:17">
      <c r="A32" s="63" t="s">
        <v>39</v>
      </c>
      <c r="B32" s="64"/>
      <c r="C32" s="64"/>
      <c r="D32" s="64"/>
      <c r="E32" s="64"/>
      <c r="F32" s="64"/>
      <c r="G32" s="64"/>
      <c r="H32" s="64"/>
      <c r="I32" s="64"/>
      <c r="J32" s="65" t="s">
        <v>69</v>
      </c>
      <c r="K32" s="38"/>
      <c r="L32" s="38"/>
      <c r="M32" s="38"/>
      <c r="N32" s="38"/>
      <c r="O32" s="39"/>
    </row>
    <row r="33" spans="1:16">
      <c r="A33" s="37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9"/>
    </row>
    <row r="34" spans="1:16">
      <c r="A34" s="63" t="s">
        <v>40</v>
      </c>
      <c r="B34" s="64"/>
      <c r="C34" s="64"/>
      <c r="D34" s="64"/>
      <c r="E34" s="64"/>
      <c r="F34" s="64"/>
      <c r="G34" s="64"/>
      <c r="H34" s="64"/>
      <c r="I34" s="64"/>
      <c r="J34" s="66" t="s">
        <v>69</v>
      </c>
      <c r="K34" s="66"/>
      <c r="L34" s="66"/>
      <c r="M34" s="66"/>
      <c r="N34" s="66"/>
      <c r="O34" s="67"/>
    </row>
    <row r="35" spans="1:16">
      <c r="A35" s="68"/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70"/>
    </row>
    <row r="36" spans="1:16">
      <c r="A36" s="68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70"/>
    </row>
    <row r="37" spans="1:16">
      <c r="A37" s="74" t="s">
        <v>58</v>
      </c>
      <c r="B37" s="75"/>
      <c r="C37" s="75"/>
      <c r="D37" s="76" t="s">
        <v>59</v>
      </c>
      <c r="E37" s="76"/>
      <c r="F37" s="76"/>
      <c r="G37" s="76"/>
      <c r="H37" s="76"/>
      <c r="I37" s="76"/>
      <c r="J37" s="76"/>
      <c r="K37" s="76"/>
      <c r="L37" s="69" t="s">
        <v>70</v>
      </c>
      <c r="M37" s="69"/>
      <c r="N37" s="69"/>
      <c r="O37" s="70"/>
    </row>
    <row r="38" spans="1:16">
      <c r="A38" s="68"/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70"/>
    </row>
    <row r="39" spans="1:16">
      <c r="A39" s="34" t="s">
        <v>41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6"/>
    </row>
    <row r="40" spans="1:16" ht="17.25" thickBot="1">
      <c r="A40" s="71" t="s">
        <v>69</v>
      </c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3"/>
    </row>
    <row r="41" spans="1:16" ht="16.5" customHeight="1" thickBot="1">
      <c r="A41" s="60" t="s">
        <v>55</v>
      </c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2"/>
    </row>
    <row r="42" spans="1:16" s="17" customFormat="1" ht="9.75" customHeight="1">
      <c r="A42" s="31" t="s">
        <v>42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3"/>
      <c r="P42" s="16"/>
    </row>
    <row r="43" spans="1:16">
      <c r="A43" s="34" t="s">
        <v>43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6"/>
    </row>
    <row r="44" spans="1:16">
      <c r="A44" s="37" t="s">
        <v>69</v>
      </c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9"/>
    </row>
    <row r="45" spans="1:16" ht="17.25" thickBot="1">
      <c r="A45" s="37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9"/>
    </row>
    <row r="46" spans="1:16">
      <c r="A46" s="40" t="s">
        <v>44</v>
      </c>
      <c r="B46" s="41"/>
      <c r="C46" s="42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4"/>
    </row>
    <row r="47" spans="1:16" ht="17.25" thickBot="1">
      <c r="A47" s="37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9"/>
    </row>
    <row r="48" spans="1:16" ht="13.5" customHeight="1">
      <c r="A48" s="51" t="s">
        <v>56</v>
      </c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3"/>
    </row>
    <row r="49" spans="1:15" ht="13.5" customHeight="1">
      <c r="A49" s="54" t="s">
        <v>57</v>
      </c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6"/>
    </row>
    <row r="50" spans="1:15" ht="11.25" customHeight="1" thickBot="1">
      <c r="A50" s="57" t="s">
        <v>45</v>
      </c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9"/>
    </row>
    <row r="51" spans="1:15" ht="6" customHeight="1">
      <c r="A51" s="22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3"/>
    </row>
    <row r="52" spans="1:15" ht="16.5" customHeight="1">
      <c r="A52" s="45" t="s">
        <v>46</v>
      </c>
      <c r="B52" s="46"/>
      <c r="C52" s="46"/>
      <c r="D52" s="47" t="s">
        <v>47</v>
      </c>
      <c r="E52" s="47"/>
      <c r="F52" s="28"/>
      <c r="G52" s="30" t="s">
        <v>48</v>
      </c>
      <c r="H52" s="28"/>
      <c r="I52" s="47" t="s">
        <v>49</v>
      </c>
      <c r="J52" s="47"/>
      <c r="K52" s="47"/>
      <c r="L52" s="48"/>
      <c r="M52" s="49"/>
      <c r="N52" s="49"/>
      <c r="O52" s="50"/>
    </row>
    <row r="53" spans="1:15" ht="3" customHeight="1" thickBot="1">
      <c r="A53" s="25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7"/>
    </row>
  </sheetData>
  <sheetProtection algorithmName="SHA-512" hashValue="dQb6dvORCdzkLY5tKmykGOiowF2slgHXxWmM2gWLapolJq/j6mOYo7wS28YlKPpoPU3gY8PmBQS94leRFF/SyA==" saltValue="0EqzlU0gb7JGfaValOWF4A==" spinCount="100000" sheet="1" objects="1" scenarios="1" selectLockedCells="1"/>
  <mergeCells count="101">
    <mergeCell ref="B8:F8"/>
    <mergeCell ref="G8:H8"/>
    <mergeCell ref="I8:O8"/>
    <mergeCell ref="B11:C11"/>
    <mergeCell ref="E11:F11"/>
    <mergeCell ref="H11:J11"/>
    <mergeCell ref="K11:L11"/>
    <mergeCell ref="M11:O11"/>
    <mergeCell ref="A9:O9"/>
    <mergeCell ref="D10:E10"/>
    <mergeCell ref="G10:H10"/>
    <mergeCell ref="J10:K10"/>
    <mergeCell ref="M10:N10"/>
    <mergeCell ref="L1:O1"/>
    <mergeCell ref="C2:N4"/>
    <mergeCell ref="A5:O5"/>
    <mergeCell ref="A6:G6"/>
    <mergeCell ref="H6:O6"/>
    <mergeCell ref="A2:B3"/>
    <mergeCell ref="B7:F7"/>
    <mergeCell ref="G7:H7"/>
    <mergeCell ref="I7:O7"/>
    <mergeCell ref="A12:B12"/>
    <mergeCell ref="C12:F12"/>
    <mergeCell ref="G12:I12"/>
    <mergeCell ref="J12:O12"/>
    <mergeCell ref="A13:B13"/>
    <mergeCell ref="C13:F13"/>
    <mergeCell ref="G13:I13"/>
    <mergeCell ref="J13:O13"/>
    <mergeCell ref="A14:B14"/>
    <mergeCell ref="C14:F14"/>
    <mergeCell ref="G14:I14"/>
    <mergeCell ref="J14:O14"/>
    <mergeCell ref="A15:B15"/>
    <mergeCell ref="C15:F15"/>
    <mergeCell ref="G15:I15"/>
    <mergeCell ref="J15:O15"/>
    <mergeCell ref="A16:O16"/>
    <mergeCell ref="A17:D17"/>
    <mergeCell ref="E17:I17"/>
    <mergeCell ref="J17:O17"/>
    <mergeCell ref="A18:D18"/>
    <mergeCell ref="E18:I18"/>
    <mergeCell ref="J18:O18"/>
    <mergeCell ref="A19:D19"/>
    <mergeCell ref="E19:I19"/>
    <mergeCell ref="J19:O19"/>
    <mergeCell ref="A20:D20"/>
    <mergeCell ref="E20:I20"/>
    <mergeCell ref="J20:O20"/>
    <mergeCell ref="A21:D21"/>
    <mergeCell ref="E21:I21"/>
    <mergeCell ref="J21:O21"/>
    <mergeCell ref="A22:D22"/>
    <mergeCell ref="E22:I22"/>
    <mergeCell ref="J22:O22"/>
    <mergeCell ref="A30:I30"/>
    <mergeCell ref="J30:O30"/>
    <mergeCell ref="A23:D23"/>
    <mergeCell ref="E23:I24"/>
    <mergeCell ref="J23:O24"/>
    <mergeCell ref="A24:D24"/>
    <mergeCell ref="A25:D25"/>
    <mergeCell ref="E25:I26"/>
    <mergeCell ref="J25:O26"/>
    <mergeCell ref="A26:D26"/>
    <mergeCell ref="A27:D27"/>
    <mergeCell ref="E27:I28"/>
    <mergeCell ref="J27:O28"/>
    <mergeCell ref="A28:D28"/>
    <mergeCell ref="A29:O29"/>
    <mergeCell ref="A41:O41"/>
    <mergeCell ref="A31:O31"/>
    <mergeCell ref="A32:I32"/>
    <mergeCell ref="J32:O32"/>
    <mergeCell ref="A33:O33"/>
    <mergeCell ref="A34:I34"/>
    <mergeCell ref="J34:O34"/>
    <mergeCell ref="A36:O36"/>
    <mergeCell ref="A38:O38"/>
    <mergeCell ref="A39:O39"/>
    <mergeCell ref="A40:O40"/>
    <mergeCell ref="A37:C37"/>
    <mergeCell ref="D37:K37"/>
    <mergeCell ref="L37:O37"/>
    <mergeCell ref="A35:O35"/>
    <mergeCell ref="A42:O42"/>
    <mergeCell ref="A43:O43"/>
    <mergeCell ref="A44:O44"/>
    <mergeCell ref="A45:O45"/>
    <mergeCell ref="A46:B46"/>
    <mergeCell ref="C46:O46"/>
    <mergeCell ref="A52:C52"/>
    <mergeCell ref="D52:E52"/>
    <mergeCell ref="I52:K52"/>
    <mergeCell ref="L52:O52"/>
    <mergeCell ref="A47:O47"/>
    <mergeCell ref="A48:O48"/>
    <mergeCell ref="A49:O49"/>
    <mergeCell ref="A50:O50"/>
  </mergeCells>
  <pageMargins left="0.31496062992125984" right="0" top="0.35433070866141736" bottom="0.15748031496062992" header="0" footer="0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Jae Staite</dc:creator>
  <cp:lastModifiedBy>HP</cp:lastModifiedBy>
  <cp:lastPrinted>2024-11-21T00:03:47Z</cp:lastPrinted>
  <dcterms:created xsi:type="dcterms:W3CDTF">2024-01-14T21:48:47Z</dcterms:created>
  <dcterms:modified xsi:type="dcterms:W3CDTF">2025-07-03T06:34:12Z</dcterms:modified>
</cp:coreProperties>
</file>